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093\Documents\ACCG\"/>
    </mc:Choice>
  </mc:AlternateContent>
  <xr:revisionPtr revIDLastSave="0" documentId="8_{C4133A2D-EF43-45E8-A0B1-716D4D25E4CA}" xr6:coauthVersionLast="47" xr6:coauthVersionMax="47" xr10:uidLastSave="{00000000-0000-0000-0000-000000000000}"/>
  <bookViews>
    <workbookView xWindow="-120" yWindow="-120" windowWidth="24240" windowHeight="13020" xr2:uid="{77FCD41B-4B43-49CB-954A-D4772A365588}"/>
  </bookViews>
  <sheets>
    <sheet name="2025 vers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C12" i="1"/>
  <c r="D12" i="1"/>
  <c r="E12" i="1"/>
  <c r="D13" i="1"/>
  <c r="C11" i="1" l="1"/>
  <c r="E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Megan</author>
  </authors>
  <commentList>
    <comment ref="D5" authorId="0" shapeId="0" xr:uid="{100A6AAC-42F2-4CF1-8661-8DB885E9F9B2}">
      <text>
        <r>
          <rPr>
            <b/>
            <sz val="9"/>
            <color indexed="81"/>
            <rFont val="Tahoma"/>
            <family val="2"/>
          </rPr>
          <t>Megan:</t>
        </r>
        <r>
          <rPr>
            <sz val="9"/>
            <color indexed="81"/>
            <rFont val="Tahoma"/>
            <family val="2"/>
          </rPr>
          <t xml:space="preserve">
Assume Administrator joins meetings remotely- no travel time, and there is only 1 Administrator.</t>
        </r>
      </text>
    </comment>
    <comment ref="E7" authorId="0" shapeId="0" xr:uid="{7B1EE52D-0838-4FE8-A301-24D0C823F1C3}">
      <text>
        <r>
          <rPr>
            <b/>
            <sz val="9"/>
            <color indexed="81"/>
            <rFont val="Tahoma"/>
            <family val="2"/>
          </rPr>
          <t>Megan:</t>
        </r>
        <r>
          <rPr>
            <sz val="9"/>
            <color indexed="81"/>
            <rFont val="Tahoma"/>
            <family val="2"/>
          </rPr>
          <t xml:space="preserve">
Additional hours each month to have a more active presence on the ACCG website.</t>
        </r>
      </text>
    </comment>
    <comment ref="E9" authorId="0" shapeId="0" xr:uid="{5ECCA20C-8771-4CA3-ABA3-8B082C05EF98}">
      <text>
        <r>
          <rPr>
            <b/>
            <sz val="9"/>
            <color indexed="81"/>
            <rFont val="Tahoma"/>
            <family val="2"/>
          </rPr>
          <t>Megan:</t>
        </r>
        <r>
          <rPr>
            <sz val="9"/>
            <color indexed="81"/>
            <rFont val="Tahoma"/>
            <family val="2"/>
          </rPr>
          <t xml:space="preserve">
Play a more active role, and take over administrative responsibilities, for the Monitoring WG- currently Becky Estes and Ty McCarthy are leading that charge.</t>
        </r>
      </text>
    </comment>
    <comment ref="A10" authorId="0" shapeId="0" xr:uid="{86464D77-5317-4845-9F82-833105D75367}">
      <text>
        <r>
          <rPr>
            <b/>
            <sz val="9"/>
            <color indexed="81"/>
            <rFont val="Tahoma"/>
            <family val="2"/>
          </rPr>
          <t>Megan:</t>
        </r>
        <r>
          <rPr>
            <sz val="9"/>
            <color indexed="81"/>
            <rFont val="Tahoma"/>
            <family val="2"/>
          </rPr>
          <t xml:space="preserve">
Are there additonal taks folks would like to see the Administrator do under an expanded SOW?</t>
        </r>
      </text>
    </comment>
  </commentList>
</comments>
</file>

<file path=xl/sharedStrings.xml><?xml version="1.0" encoding="utf-8"?>
<sst xmlns="http://schemas.openxmlformats.org/spreadsheetml/2006/main" count="23" uniqueCount="23">
  <si>
    <t>Expanded SOW</t>
  </si>
  <si>
    <t>Task</t>
  </si>
  <si>
    <t>Details</t>
  </si>
  <si>
    <t>General meetings</t>
  </si>
  <si>
    <t>Admin WG</t>
  </si>
  <si>
    <t>Planning WG &amp; Ad Hoc</t>
  </si>
  <si>
    <t>Monitoring WG</t>
  </si>
  <si>
    <t>Outreach, website</t>
  </si>
  <si>
    <t>Base SOW</t>
  </si>
  <si>
    <t>Total hours per month</t>
  </si>
  <si>
    <t>?</t>
  </si>
  <si>
    <r>
      <t>Estimated hours/month (</t>
    </r>
    <r>
      <rPr>
        <b/>
        <u/>
        <sz val="12"/>
        <color theme="1"/>
        <rFont val="Calibri"/>
        <family val="2"/>
        <scheme val="minor"/>
      </rPr>
      <t>varies</t>
    </r>
    <r>
      <rPr>
        <b/>
        <sz val="12"/>
        <color theme="1"/>
        <rFont val="Calibri"/>
        <family val="2"/>
        <scheme val="minor"/>
      </rPr>
      <t>)</t>
    </r>
  </si>
  <si>
    <t>Post general meeting and workgroup meeting materials to website; share articles with ACCG listserv; share member news with ACCG listserv; post presentation recordings and news posts to website; other website maintenance; perform guest presenter outreach ahead of general meetings.</t>
  </si>
  <si>
    <t>Host virtual Admin work group monthly 1-hr meetings, prepare meeting agendas, develop and perform meeting action items.</t>
  </si>
  <si>
    <r>
      <rPr>
        <b/>
        <sz val="12"/>
        <color theme="1"/>
        <rFont val="Calibri"/>
        <family val="2"/>
        <scheme val="minor"/>
      </rPr>
      <t>Planning WG</t>
    </r>
    <r>
      <rPr>
        <sz val="12"/>
        <color theme="1"/>
        <rFont val="Calibri"/>
        <family val="2"/>
        <scheme val="minor"/>
      </rPr>
      <t xml:space="preserve">: Host, facilitate virtual 2-3-hr Planning work group meetings, prepare meeting agendas and other materials, develop meeting summaries and perform meeting action items.                                                                              </t>
    </r>
    <r>
      <rPr>
        <b/>
        <sz val="12"/>
        <color theme="1"/>
        <rFont val="Calibri"/>
        <family val="2"/>
        <scheme val="minor"/>
      </rPr>
      <t>Ad Hoc:</t>
    </r>
    <r>
      <rPr>
        <sz val="12"/>
        <color theme="1"/>
        <rFont val="Calibri"/>
        <family val="2"/>
        <scheme val="minor"/>
      </rPr>
      <t xml:space="preserve"> Host, facilitate virtual 2-hr Ad Hoc meetings, prepare meeting agendas, develop and perform meeting action items.            </t>
    </r>
  </si>
  <si>
    <t>Host virtual 2-hr monthly meetings, develop agenda, coordinate with Monitoring WG lead, develop meeting summaries.</t>
  </si>
  <si>
    <t>Additional tasks?</t>
  </si>
  <si>
    <t>e.g., ACCG rep at regional/ local meetings (SCALE), develop ACCG ppt materials for presentation at abovementioned meetings, …</t>
  </si>
  <si>
    <t>ACCG Administrator - Scope of Work (SOW)</t>
  </si>
  <si>
    <r>
      <rPr>
        <b/>
        <sz val="12"/>
        <color theme="1"/>
        <rFont val="Calibri"/>
        <family val="2"/>
        <scheme val="minor"/>
      </rPr>
      <t>Host monthly 3-hr general meetings (</t>
    </r>
    <r>
      <rPr>
        <b/>
        <sz val="12"/>
        <color rgb="FFFF0000"/>
        <rFont val="Calibri"/>
        <family val="2"/>
        <scheme val="minor"/>
      </rPr>
      <t>and travel time, no travel time under Base SOW</t>
    </r>
    <r>
      <rPr>
        <b/>
        <sz val="12"/>
        <color theme="1"/>
        <rFont val="Calibri"/>
        <family val="2"/>
        <scheme val="minor"/>
      </rPr>
      <t xml:space="preserve">), </t>
    </r>
    <r>
      <rPr>
        <sz val="12"/>
        <color theme="1"/>
        <rFont val="Calibri"/>
        <family val="2"/>
        <scheme val="minor"/>
      </rPr>
      <t>prepare meeting agendas and materials, develop meeting summaries, perform any action items.</t>
    </r>
  </si>
  <si>
    <t>Total cost- 6 GMs, Planning WG meetings per year</t>
  </si>
  <si>
    <t>Total cost- 11 GMs, Planning WG meetings per year</t>
  </si>
  <si>
    <t>Current SOW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</si>
</sst>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1B2E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4EDF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quotePrefix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quotePrefix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" fillId="6" borderId="1" xfId="0" applyFont="1" applyFill="1" applyBorder="1" applyAlignment="1">
      <alignment vertical="center"/>
    </xf>
    <xf numFmtId="0" fontId="0" fillId="6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44" fontId="1" fillId="3" borderId="1" xfId="1" applyFont="1" applyFill="1" applyBorder="1" applyAlignment="1">
      <alignment vertical="center"/>
    </xf>
    <xf numFmtId="44" fontId="2" fillId="7" borderId="1" xfId="1" applyFont="1" applyFill="1" applyBorder="1" applyAlignment="1">
      <alignment horizontal="center" vertical="center"/>
    </xf>
    <xf numFmtId="44" fontId="2" fillId="8" borderId="1" xfId="1" applyFont="1" applyFill="1" applyBorder="1" applyAlignment="1">
      <alignment horizontal="center" vertical="center"/>
    </xf>
    <xf numFmtId="44" fontId="2" fillId="9" borderId="1" xfId="1" applyFont="1" applyFill="1" applyBorder="1" applyAlignment="1">
      <alignment horizontal="center" vertical="center"/>
    </xf>
    <xf numFmtId="44" fontId="1" fillId="0" borderId="0" xfId="1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right" vertical="center"/>
    </xf>
    <xf numFmtId="0" fontId="1" fillId="6" borderId="3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4EDF9"/>
      <color rgb="FFD1B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BD86D-D909-45AD-BB3F-1A1BAE882254}">
  <dimension ref="A1:E13"/>
  <sheetViews>
    <sheetView tabSelected="1" zoomScale="90" zoomScaleNormal="90" workbookViewId="0">
      <selection activeCell="H7" sqref="H7"/>
    </sheetView>
  </sheetViews>
  <sheetFormatPr defaultColWidth="8.75" defaultRowHeight="15.75" x14ac:dyDescent="0.25"/>
  <cols>
    <col min="1" max="1" width="25.75" style="2" customWidth="1"/>
    <col min="2" max="2" width="51.5" style="2" customWidth="1"/>
    <col min="3" max="4" width="14.875" style="2" customWidth="1"/>
    <col min="5" max="5" width="13.75" style="2" bestFit="1" customWidth="1"/>
    <col min="6" max="16384" width="8.75" style="2"/>
  </cols>
  <sheetData>
    <row r="1" spans="1:5" ht="18.75" x14ac:dyDescent="0.25">
      <c r="A1" s="16" t="s">
        <v>18</v>
      </c>
      <c r="B1" s="1"/>
    </row>
    <row r="2" spans="1:5" x14ac:dyDescent="0.25">
      <c r="B2" s="1"/>
    </row>
    <row r="3" spans="1:5" x14ac:dyDescent="0.25">
      <c r="A3" s="17"/>
      <c r="B3" s="19"/>
      <c r="C3" s="10" t="s">
        <v>22</v>
      </c>
      <c r="D3" s="7" t="s">
        <v>8</v>
      </c>
      <c r="E3" s="9" t="s">
        <v>0</v>
      </c>
    </row>
    <row r="4" spans="1:5" ht="28.9" customHeight="1" x14ac:dyDescent="0.25">
      <c r="A4" s="3" t="s">
        <v>1</v>
      </c>
      <c r="B4" s="4" t="s">
        <v>2</v>
      </c>
      <c r="C4" s="26" t="s">
        <v>11</v>
      </c>
      <c r="D4" s="26"/>
      <c r="E4" s="26"/>
    </row>
    <row r="5" spans="1:5" ht="63" x14ac:dyDescent="0.25">
      <c r="A5" s="17" t="s">
        <v>3</v>
      </c>
      <c r="B5" s="18" t="s">
        <v>19</v>
      </c>
      <c r="C5" s="11">
        <v>15</v>
      </c>
      <c r="D5" s="7">
        <v>10.75</v>
      </c>
      <c r="E5" s="8">
        <v>15</v>
      </c>
    </row>
    <row r="6" spans="1:5" ht="47.25" x14ac:dyDescent="0.25">
      <c r="A6" s="17" t="s">
        <v>4</v>
      </c>
      <c r="B6" s="18" t="s">
        <v>13</v>
      </c>
      <c r="C6" s="11">
        <v>3</v>
      </c>
      <c r="D6" s="5">
        <v>0</v>
      </c>
      <c r="E6" s="8">
        <v>3</v>
      </c>
    </row>
    <row r="7" spans="1:5" ht="78.75" x14ac:dyDescent="0.25">
      <c r="A7" s="17" t="s">
        <v>7</v>
      </c>
      <c r="B7" s="19" t="s">
        <v>12</v>
      </c>
      <c r="C7" s="11">
        <v>5</v>
      </c>
      <c r="D7" s="5">
        <v>5</v>
      </c>
      <c r="E7" s="9">
        <v>10</v>
      </c>
    </row>
    <row r="8" spans="1:5" ht="110.25" x14ac:dyDescent="0.25">
      <c r="A8" s="17" t="s">
        <v>5</v>
      </c>
      <c r="B8" s="18" t="s">
        <v>14</v>
      </c>
      <c r="C8" s="12">
        <v>10</v>
      </c>
      <c r="D8" s="6">
        <v>10</v>
      </c>
      <c r="E8" s="8">
        <v>10</v>
      </c>
    </row>
    <row r="9" spans="1:5" ht="47.25" x14ac:dyDescent="0.25">
      <c r="A9" s="17" t="s">
        <v>6</v>
      </c>
      <c r="B9" s="19" t="s">
        <v>15</v>
      </c>
      <c r="C9" s="12">
        <v>0</v>
      </c>
      <c r="D9" s="6">
        <v>0</v>
      </c>
      <c r="E9" s="9">
        <v>6</v>
      </c>
    </row>
    <row r="10" spans="1:5" ht="47.25" hidden="1" x14ac:dyDescent="0.25">
      <c r="A10" s="20" t="s">
        <v>16</v>
      </c>
      <c r="B10" s="19" t="s">
        <v>17</v>
      </c>
      <c r="C10" s="12">
        <v>0</v>
      </c>
      <c r="D10" s="6">
        <v>0</v>
      </c>
      <c r="E10" s="9" t="s">
        <v>10</v>
      </c>
    </row>
    <row r="11" spans="1:5" x14ac:dyDescent="0.25">
      <c r="A11" s="27" t="s">
        <v>9</v>
      </c>
      <c r="B11" s="28"/>
      <c r="C11" s="13">
        <f>SUM(C5:C10)</f>
        <v>33</v>
      </c>
      <c r="D11" s="14">
        <f>SUM(D5:D10)</f>
        <v>25.75</v>
      </c>
      <c r="E11" s="15">
        <f>SUM(E5:E10)</f>
        <v>44</v>
      </c>
    </row>
    <row r="12" spans="1:5" x14ac:dyDescent="0.25">
      <c r="A12" s="27" t="s">
        <v>21</v>
      </c>
      <c r="B12" s="28"/>
      <c r="C12" s="22">
        <f>110*(((C5+C6+C8)*11)+(12*C7))</f>
        <v>40480</v>
      </c>
      <c r="D12" s="23">
        <f t="shared" ref="D12:E12" si="0">110*(((D5+D6+D8)*11)+(12*D7))</f>
        <v>31707.5</v>
      </c>
      <c r="E12" s="24">
        <f t="shared" si="0"/>
        <v>47080</v>
      </c>
    </row>
    <row r="13" spans="1:5" x14ac:dyDescent="0.25">
      <c r="A13" s="29" t="s">
        <v>20</v>
      </c>
      <c r="B13" s="29"/>
      <c r="C13" s="25"/>
      <c r="D13" s="21">
        <f>((6*(D5+D8))+(12*D7))*110</f>
        <v>20295</v>
      </c>
      <c r="E13" s="25"/>
    </row>
  </sheetData>
  <mergeCells count="4">
    <mergeCell ref="C4:E4"/>
    <mergeCell ref="A11:B11"/>
    <mergeCell ref="A12:B12"/>
    <mergeCell ref="A13:B1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version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Layhee</dc:creator>
  <cp:lastModifiedBy>Charlyn Sarkis</cp:lastModifiedBy>
  <dcterms:created xsi:type="dcterms:W3CDTF">2025-04-07T15:44:33Z</dcterms:created>
  <dcterms:modified xsi:type="dcterms:W3CDTF">2025-05-13T16:56:15Z</dcterms:modified>
</cp:coreProperties>
</file>